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6" yWindow="65516" windowWidth="25360" windowHeight="12520" tabRatio="500" activeTab="0"/>
  </bookViews>
  <sheets>
    <sheet name="SESSIONE I" sheetId="1" r:id="rId1"/>
  </sheets>
  <definedNames/>
  <calcPr fullCalcOnLoad="1"/>
</workbook>
</file>

<file path=xl/sharedStrings.xml><?xml version="1.0" encoding="utf-8"?>
<sst xmlns="http://schemas.openxmlformats.org/spreadsheetml/2006/main" count="264" uniqueCount="214">
  <si>
    <t>Ruffano,Salve</t>
  </si>
  <si>
    <t>15 sett.</t>
  </si>
  <si>
    <t>Dalla regista salentina di adozione e di residenza, ormai, un discreto soggetto con una storia (come tante) che ripropone un tema attualissimo di (e)migrazione e convivenza non sempre a lieto fine.</t>
  </si>
  <si>
    <t>Maurizio Carta</t>
  </si>
  <si>
    <t xml:space="preserve"> </t>
  </si>
  <si>
    <t>Promette bene questa commedia tragicomica, intelligente, sorvegliata, ironica, con tocchi di humor surreale, che descrive le disillusioni e difficoltà a resistere di un gruppo di operai ai quali non resta che trasformare le paure in un gigantesco scherzo. Annotazioni gustose che rimandano ai classici della commedia ("soliti ignoti", "amici miei"...) e alla clamorosa beffa dei falsi modigliani, e personaggi psicologicamente delineati che fanno già pensare a possibili interpreti destinati al possibile successo commerciale. Piccolo il budget a disposizione e conseguentemente poche le settimane di permanenza previste.</t>
  </si>
  <si>
    <t>Come da delibera del Consiglio di Amministrazione della Fondazione Apulia Film Commission del 17.03.2009</t>
  </si>
  <si>
    <t>Tipologia</t>
  </si>
  <si>
    <t>Titolo</t>
  </si>
  <si>
    <t>Regia</t>
  </si>
  <si>
    <t>Produzione</t>
  </si>
  <si>
    <t>Budget</t>
  </si>
  <si>
    <t>Budget Puglia</t>
  </si>
  <si>
    <t xml:space="preserve">Richiesta AFC </t>
  </si>
  <si>
    <t>Voto Artistico</t>
  </si>
  <si>
    <t>Voto Tecnico</t>
  </si>
  <si>
    <t>Premi</t>
  </si>
  <si>
    <t>Location</t>
  </si>
  <si>
    <t>Giudizio</t>
  </si>
  <si>
    <t>Bari</t>
  </si>
  <si>
    <t>lungo/HD</t>
  </si>
  <si>
    <t>Da che parte stai</t>
  </si>
  <si>
    <t>Bucci/Ferrandini/Lopez</t>
  </si>
  <si>
    <t>Oz Film</t>
  </si>
  <si>
    <t>SRL</t>
  </si>
  <si>
    <t>4 sett.</t>
  </si>
  <si>
    <t xml:space="preserve">Reti Bianche </t>
  </si>
  <si>
    <t>G.Arcopinto</t>
  </si>
  <si>
    <t>Rosso e Blu</t>
  </si>
  <si>
    <t>Luca M Cirasola</t>
  </si>
  <si>
    <t>Mediterranea Film</t>
  </si>
  <si>
    <t>Soc.Coop.</t>
  </si>
  <si>
    <t>Trani/Corato</t>
  </si>
  <si>
    <t>Karma Flower</t>
  </si>
  <si>
    <t>Enzo Piglionica</t>
  </si>
  <si>
    <t>Bassculture</t>
  </si>
  <si>
    <t>CinqueDicembre</t>
  </si>
  <si>
    <t>Foggia</t>
  </si>
  <si>
    <t>doc/Dvcam/HD/HDV</t>
  </si>
  <si>
    <t>Daniele Trevisi</t>
  </si>
  <si>
    <t>Falso Movimento</t>
  </si>
  <si>
    <t>Come ieri</t>
  </si>
  <si>
    <t>Rossella Piccinno</t>
  </si>
  <si>
    <t>Ist.Culture Med</t>
  </si>
  <si>
    <t>ente pubblico</t>
  </si>
  <si>
    <t xml:space="preserve">Il giorno della bestia </t>
  </si>
  <si>
    <t xml:space="preserve">Mario Tani </t>
  </si>
  <si>
    <t>Le Muse Cinematografica</t>
  </si>
  <si>
    <t>Storie e leggende, frutto di approfonditi e appasionati studi, legate alla figura dell'arcangelo Michele e alla sua dimora pugliese (la grotta di Monte sant'Angelo). Ma anche, attraverso interviste, storia della pizzica e del tarantismo, alla ricerca di radici della musica popolare dell'entroterra garganico. A scopo prevalentemente didattico.</t>
  </si>
  <si>
    <t>La Fabbrichetta</t>
  </si>
  <si>
    <t>2 sett.</t>
  </si>
  <si>
    <t xml:space="preserve">Bari </t>
  </si>
  <si>
    <t xml:space="preserve">Roma </t>
  </si>
  <si>
    <t>lungo/filmTV/HD</t>
  </si>
  <si>
    <t>Noi credevamo</t>
  </si>
  <si>
    <t>Mario Martone</t>
  </si>
  <si>
    <t>Palomar</t>
  </si>
  <si>
    <t>SpA</t>
  </si>
  <si>
    <t>Bovino+Deliceto</t>
  </si>
  <si>
    <t>lungo/ViperHD</t>
  </si>
  <si>
    <t>Donne dell'est</t>
  </si>
  <si>
    <t xml:space="preserve">Simone Orlandini </t>
  </si>
  <si>
    <t>7 sett.</t>
  </si>
  <si>
    <t>Martina Franca</t>
  </si>
  <si>
    <t>Ragazzi</t>
  </si>
  <si>
    <t>Cesare Fragnelli</t>
  </si>
  <si>
    <t>Cinemasud</t>
  </si>
  <si>
    <t>Martina/Bari etc.</t>
  </si>
  <si>
    <t>corto/animazione</t>
  </si>
  <si>
    <t xml:space="preserve">Mezcal! Senza Paura </t>
  </si>
  <si>
    <t>Gianluca Sportelli</t>
  </si>
  <si>
    <t>CSC Production</t>
  </si>
  <si>
    <t>Anime in volo</t>
  </si>
  <si>
    <t>Virginia Barrett</t>
  </si>
  <si>
    <t>7 Hills Productions</t>
  </si>
  <si>
    <t>Peschici/Tremiti/FG</t>
  </si>
  <si>
    <t>5 sett.</t>
  </si>
  <si>
    <t>Un pesce di nome Pio</t>
  </si>
  <si>
    <t>Davide Minnella</t>
  </si>
  <si>
    <t xml:space="preserve">Greed </t>
  </si>
  <si>
    <t>Bologna</t>
  </si>
  <si>
    <t>Hard news aka Finding Bin Laden</t>
  </si>
  <si>
    <t>Henry Naylor</t>
  </si>
  <si>
    <t>Downtown Pictures</t>
  </si>
  <si>
    <t>Poggiorsini/Gravina/Altamura/murgia materana</t>
  </si>
  <si>
    <t>Mauro Aprile Zanetti</t>
  </si>
  <si>
    <t xml:space="preserve">Movie Factory </t>
  </si>
  <si>
    <t>Taranto/Leuca/Otranto/Brindisi/Terra di Bari/Capitanata/Gargano</t>
  </si>
  <si>
    <t>Quello che non ho</t>
  </si>
  <si>
    <t>Tonino Zangardi</t>
  </si>
  <si>
    <t>Film Maker</t>
  </si>
  <si>
    <t>Lecce/Ostuni</t>
  </si>
  <si>
    <t>5 sett.</t>
  </si>
  <si>
    <t>Verona</t>
  </si>
  <si>
    <t>corto/mini DV</t>
  </si>
  <si>
    <t>La sacerdotessa del lago</t>
  </si>
  <si>
    <t>Cinetea</t>
  </si>
  <si>
    <t>lecce/Otranto/Cavallino/Melpignano</t>
  </si>
  <si>
    <t>Bisceglie</t>
  </si>
  <si>
    <t>Domenica</t>
  </si>
  <si>
    <t>Jazz Engine</t>
  </si>
  <si>
    <t>Ditta individ.</t>
  </si>
  <si>
    <t>Bisceglie/Bitonto</t>
  </si>
  <si>
    <t>2gg</t>
  </si>
  <si>
    <t>Niente di originale…</t>
  </si>
  <si>
    <t>Cerchio (Aq)</t>
  </si>
  <si>
    <t>doc/miniDV</t>
  </si>
  <si>
    <t>Michael - Le vie dell'angelo</t>
  </si>
  <si>
    <t>Germano Di Mattia</t>
  </si>
  <si>
    <t>Omnia</t>
  </si>
  <si>
    <t>Ass. Cult</t>
  </si>
  <si>
    <t>Monte S. Angelo/San Giovanni Rotondo</t>
  </si>
  <si>
    <t>3 sett.</t>
  </si>
  <si>
    <t>Provenienza</t>
  </si>
  <si>
    <t>Roma</t>
  </si>
  <si>
    <t>SRL</t>
  </si>
  <si>
    <t>2 sett.</t>
  </si>
  <si>
    <t>Bari</t>
  </si>
  <si>
    <t>corto/HD RED</t>
  </si>
  <si>
    <t>1 sett.</t>
  </si>
  <si>
    <t>videoclip/HD</t>
  </si>
  <si>
    <t>Enzo Piglionica</t>
  </si>
  <si>
    <t>Società</t>
  </si>
  <si>
    <t>1 sett.</t>
  </si>
  <si>
    <t>Favolosamente bulli</t>
  </si>
  <si>
    <t>Nicolas Joos</t>
  </si>
  <si>
    <t>GET</t>
  </si>
  <si>
    <t>Coop.Soc.</t>
  </si>
  <si>
    <t>5 gg</t>
  </si>
  <si>
    <t>Monopoli</t>
  </si>
  <si>
    <t>doc/HD</t>
  </si>
  <si>
    <t>4 sett.</t>
  </si>
  <si>
    <t>Lecce</t>
  </si>
  <si>
    <t>doc/miniDV</t>
  </si>
  <si>
    <t>lungo/35mm</t>
  </si>
  <si>
    <t>L'uomo nero</t>
  </si>
  <si>
    <t>Sergio Rubini</t>
  </si>
  <si>
    <t>Bianca Film</t>
  </si>
  <si>
    <t>9 sett.</t>
  </si>
  <si>
    <t>Road Television</t>
  </si>
  <si>
    <t>SAS</t>
  </si>
  <si>
    <t>Salento</t>
  </si>
  <si>
    <t>5 gg</t>
  </si>
  <si>
    <t>lungo/HD</t>
  </si>
  <si>
    <t>Mood Film</t>
  </si>
  <si>
    <t>Bari+pr.</t>
  </si>
  <si>
    <t>4 sett.</t>
  </si>
  <si>
    <t>Martano</t>
  </si>
  <si>
    <t>corto/HD</t>
  </si>
  <si>
    <t>Mali</t>
  </si>
  <si>
    <t>Davide Rizzo</t>
  </si>
  <si>
    <t>Zero Project</t>
  </si>
  <si>
    <t>ass.cult.</t>
  </si>
  <si>
    <t>Martano/Otranto</t>
  </si>
  <si>
    <t>1sett.</t>
  </si>
  <si>
    <t>Milano</t>
  </si>
  <si>
    <t>Lungo/35mm</t>
  </si>
  <si>
    <t>Senza Arte né Parte</t>
  </si>
  <si>
    <t>G.Albanese</t>
  </si>
  <si>
    <t>Lumiere &amp; Co</t>
  </si>
  <si>
    <t>6 sett.</t>
  </si>
  <si>
    <t>G.Andrea Caliandro</t>
  </si>
  <si>
    <t>Stellafilm</t>
  </si>
  <si>
    <t>Noci/Taranto</t>
  </si>
  <si>
    <t>MAC Film</t>
  </si>
  <si>
    <t>Lecce/Gallipoli</t>
  </si>
  <si>
    <t>videoclip/HD</t>
  </si>
  <si>
    <t>N°</t>
  </si>
  <si>
    <t>Giuridica</t>
  </si>
  <si>
    <t>Ritorno al buio. Foggia bombardata nel 1943</t>
  </si>
  <si>
    <t>Non siete voi che mi cacciate.Vita e morte di Carmelo Bene</t>
  </si>
  <si>
    <t>Tonino corre corre.</t>
  </si>
  <si>
    <t>In Puglia</t>
  </si>
  <si>
    <t>Francesco Frangipane</t>
  </si>
  <si>
    <t xml:space="preserve">Gli amanti di villa Verona </t>
  </si>
  <si>
    <t>Bari</t>
  </si>
  <si>
    <t>SRL</t>
  </si>
  <si>
    <t>Gallipoli/S.M.Leuca/Porto Cesareo/S.Giovanni Rotondo</t>
  </si>
  <si>
    <t>Confine di sabbia</t>
  </si>
  <si>
    <t>Lo zingaro e il comunista</t>
  </si>
  <si>
    <t>F.Lopez</t>
  </si>
  <si>
    <t>Il versatile Nicolas Joos propone la trasposizione di cinque celebri favole, già oggetto di sue performance teatrali per bambini e ragazzi, con acuta ironia. Anche se il tema del bullismo, di grande attualità, non è sempre facilmente rintracciabile. Dei cinque corti il più divertente credo possa essere "la gallina dalle uova d'oro" (non sempre d'oro).</t>
  </si>
  <si>
    <t>Bari</t>
  </si>
  <si>
    <t>L'occasione per riscoprire la figura di Pietro Alò, il suo costante e sempre coerente impegno politico e le lotte della sinistra, dai ribelli anni sessanta alle tormentate stagioni dei settanta (con documentari rari ed esclusivi come quello dello spettacolo di Fo nel '75), fino ai giorni nostri. Progetto interessante, ma un po' agiografico.</t>
  </si>
  <si>
    <t>Varie</t>
  </si>
  <si>
    <t>lungo/Super8/16mm/HD</t>
  </si>
  <si>
    <t>TOTALE</t>
  </si>
  <si>
    <t>Durata riprese</t>
  </si>
  <si>
    <t>Finanziamenti</t>
  </si>
  <si>
    <t>Il genio di Carmelo Bene in un documentario con taglio seminedito, ripercorrendo alcune delle tappe fondamentali della vita dell'uomo, dell'attore e del regista (tre in uno tre). Di sicuro interesse storico e documentaristico, meno artisticamente, non essendo chiaro l'impatto emotivo del progetto.</t>
  </si>
  <si>
    <t>Romeo and Juliet in versione "casa di riposo"… una sorta di esercizio di stile per niente accattivante e con molti dubbi sulla riuscita. Segnalo che il progetto del film presentato al MIBAC risulta avere un budget di 1.274.000,00 contro 1.044.000,000 di quello riportato nel prospetto ufficiale.</t>
  </si>
  <si>
    <t>Gli "invisibili" che raccolgono "i nostri" pomodori. Una storia di uomini drammatica ed intensa, ma sconta il taglio a tesi che convince solo parzialmente.</t>
  </si>
  <si>
    <t>Storia di un impossibile riscatto. Racconto popolare, siamo dalle parti del fumetto. A tratti retorico, ma l'esperimento della regia a tre tutta pugliese può rappresentare una innovazione produttiva e artistica assai interessante.</t>
  </si>
  <si>
    <t>Lecce, Gallipoli, il calcio, il mare, le spiagge, l'amore, le illusioni e le incertezze del romanzo di Arcopinto, qui in fase di riscrittura  (trasposizione) cinematografica.</t>
  </si>
  <si>
    <t>Ben scritta la sceneggiatura consente di visualizzare subito questo "amour fou" che accumula fascinazione scena dopo scena. Il conclusivo incontro di due amanti maledetti in chiave postmoderna, descritto anche con humor, manca però lo spunto finale per renderla davvero una sorpresa.</t>
  </si>
  <si>
    <t>L'ottima musica di Nicola Conte e la splendida voce di Chiara Civello per questo videoclip ben "orchestrato" e con idee affascinanti e di grande presa. Con lo sfondo di Bari e i suoi luoghi più celebri mixati con le elaborazioni al computer. Anche se 10.000 euro richiesti  sembrano tantini...</t>
  </si>
  <si>
    <t>Bari, Salento</t>
  </si>
  <si>
    <t>Un documentario per conoscere Tonino Recchia di Noci. La sua passione per la corsa nonostante l'età (ha oggi 60 anni) coltivata fin da ragazzo e soffocata dall'ingresso all'Italsider. Ma anche la sua passione per l'olimpionico Bikila e la sua attività di allenatore. Un lavoro da destinare soprattutto alle scuole, scarsamente valutabili gli impatti socio-economici.</t>
  </si>
  <si>
    <t>Tani torna ad inoltrarsi nelle zone oscure dell'animo umano. Scegliendo individui dall'apparenza normale, dalla quotidianità tranquillizzante. Interrogandosi poi su fatti misteriosi, inspiegabili, incredibili. Ma in questo corto non c'è niente di nuovo, non vengono affrontati che snodi drammaturgici e visionari di una vicenda troppo complessa.</t>
  </si>
  <si>
    <t>Un trentennio di storia italiana del Risorgimento a quattro mani da Martone e De Cataldo con maestria e grande capacità di analisi. Film importante per il suo impianto narrativo, per i temi trattati, per il contesto di promozione in cui si pone il suo lancio. Meno per gli impatti economici garantiti sul territorio per via della troupe solo molto parzialmente pugliese e delle sole due settimane di ripresa in regione.</t>
  </si>
  <si>
    <t>Documentario didattico per conoscere meglio le vicende della Puglia durante la seconda mondiale. Foggia bombardata nel '43. Importanti per la sua riuscita le testimonianze e le immagini di repertorio. Non convince l'impianto scolastico.</t>
  </si>
  <si>
    <t>Gustosa commedia dagli spunti autobiografici. Rubini torna alle origini, anche narrativamente. Risaltano i personaggi e gli ambienti, un pezzo di vita memorabile rimasto intatto nella memoria. Opera più racchiusa e meno sfaccettata delle precedenti, contrita di piccoli dettagli e cose semplici. Rubini si guarda intorno e sempre più dentro, alla ricerca del cuore di luoghi, cose e persone. Bel soggetto, impatti economici e artistici assicurati dalla intera preparazione e realizzazione in regione.</t>
  </si>
  <si>
    <t>Bari,Foggia</t>
  </si>
  <si>
    <t>Non ci è dato di conoscere la sceneggiatura, sembrerebbe eccellente l'idea. Anche se non saranno certo gli ottocento Km. di costa pugliese a farla da padrone in questo "road-memories movie" è sicuramente un cortometraggio che "sulla carta" offre notevoli aspettative, ma sono scarse le possibilità di comprendere la effettiva realizzabilità.</t>
  </si>
  <si>
    <t>Cinema muscolare e di effetto che pretende di essere intimo e di denuncia. Dalla sceneggiatura non scaturiscono emozioni nonostante vengano percorsi i sentieri del dolore e dell'orrore e nonostante Orlandini abbia già affrontato i temi dell'emarginazione, del lavoro e delle sue implicazioni sociali (qui giovani profughe in mano a criminali senza scrupoli). Il vissuto non emerge, non c'è tensione narrativa e i personaggi risultano piuttosto stereotipati. Dubbi sull'impianto produttivo e su risorse proprie della produzione, a rischio la riuscita e la tenuta sul territorio.</t>
  </si>
  <si>
    <t>Otranto, Fasano</t>
  </si>
  <si>
    <t>Divertente e originale l'idea, meno la sicurezza sulla riuscita. Animazione che diventa metafora delle quotidiane frustrazioni e assurdità. Con tanto di omaggio a Bergman.</t>
  </si>
  <si>
    <t>Un "melò" pieno di buone riprese, molto sax e con dialoghi non sempre straordinari. In compenso una buona caratterizzazione dei personaggi e un sapiente uso delle locations. Un prodotto medio che potrebbe avere un discreto risultato e buoni impatti sul territorio. Anche per questo film una "differenza" di Budget tra MIBAC e AFC.</t>
  </si>
  <si>
    <t>Lecce a tutti gli effetti protagonista di questa storia sulle fragilità essenziali di una generazione in cerca di identità che riflette anche sul mondo del cinema. Non ho letto il romanzo di Signorini da cui è tratto ma la sceneggiatura non è affatto banale, ha ancora bisogno di molti ritocchi ed ha comunque il merito di aver spostato il fulcro delle vicende giovanile da Padova a Lecce.</t>
  </si>
  <si>
    <t>Sceneggiatura ben scritta con bei riferimenti storici e di attualità oltre che musicali. Di più che buon interesse la storia e le ambientazioni con rimandi a Fruttero &amp; Lucentini, ma la regista si candida anche con un film di lungometraggio, forse un po' eccessivo realizzare due progetti nel medesimo periodo.</t>
  </si>
  <si>
    <t>Contributo AFC</t>
  </si>
  <si>
    <r>
      <t>Un divertente racconto d'estate? Sì ma… i dialoghi sono scontati e didascalici, con una storia, forse meglio dire più storie, sorrette da un impianto quanto mai fragile. Certo, alcune battute e battutacce faranno anche ridere nel solco del miglior prodotto telecinevisivo. Il pugliese Fragnelli, dopo il dignitoso "L'oro rosso", confeziona una sceneggiatura troppo banale perchè possa essere sostenuta a livelli industriali. Si</t>
    </r>
    <r>
      <rPr>
        <b/>
        <sz val="10"/>
        <rFont val="Arial"/>
        <family val="0"/>
      </rPr>
      <t xml:space="preserve"> rinvia</t>
    </r>
    <r>
      <rPr>
        <sz val="10"/>
        <rFont val="Arial"/>
        <family val="0"/>
      </rPr>
      <t xml:space="preserve"> per consentirne un miglioramento sostanziale.</t>
    </r>
  </si>
  <si>
    <t>Uno sguardo "diverso" sulla guerra in Afghanistan. Ironico, a tratti divertente, ma non per questo meno drammatico. Non sono mai troppi i film su questo tema. Verosimile anche parte dell'ambientazione nelle gravine, il film richiede un grosso sforzo produttivo. Il regista è un esordiente (ex attore). Compito davvero non facile il suo, ma sembra bella la sfida coproduttiva Italia/UK e la localizzazione orografica.</t>
  </si>
  <si>
    <t>Il Salento di ieri e di oggi. Il paradiso violato e perduto. Opera coraggiosa, di denuncia, mossa dalla passione civile. Opera urgente e importante che rivela anche capacità di scrittura, osservazione e visione. Dubbi sulla sua realizzabilità complessiva, da approfondire.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</si>
</sst>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11">
    <font>
      <sz val="10"/>
      <name val="Verdana"/>
      <family val="0"/>
    </font>
    <font>
      <b/>
      <sz val="10"/>
      <name val="Verdana"/>
      <family val="0"/>
    </font>
    <font>
      <i/>
      <sz val="10"/>
      <name val="Verdana"/>
      <family val="0"/>
    </font>
    <font>
      <b/>
      <i/>
      <sz val="10"/>
      <name val="Verdana"/>
      <family val="0"/>
    </font>
    <font>
      <sz val="8"/>
      <name val="Verdana"/>
      <family val="0"/>
    </font>
    <font>
      <sz val="10"/>
      <name val="Arial"/>
      <family val="0"/>
    </font>
    <font>
      <b/>
      <sz val="10"/>
      <name val="Arial"/>
      <family val="0"/>
    </font>
    <font>
      <u val="single"/>
      <sz val="12.5"/>
      <color indexed="12"/>
      <name val="Verdana"/>
      <family val="0"/>
    </font>
    <font>
      <u val="single"/>
      <sz val="12.5"/>
      <color indexed="61"/>
      <name val="Verdana"/>
      <family val="0"/>
    </font>
    <font>
      <b/>
      <sz val="10"/>
      <color indexed="10"/>
      <name val="Arial"/>
      <family val="0"/>
    </font>
    <font>
      <b/>
      <i/>
      <sz val="16"/>
      <name val="Arial"/>
      <family val="0"/>
    </font>
  </fonts>
  <fills count="5">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57"/>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31">
    <xf numFmtId="0" fontId="0" fillId="0" borderId="0" xfId="0" applyAlignment="1">
      <alignment/>
    </xf>
    <xf numFmtId="0" fontId="5" fillId="0" borderId="1" xfId="0" applyFont="1" applyBorder="1" applyAlignment="1">
      <alignment wrapText="1"/>
    </xf>
    <xf numFmtId="0" fontId="5" fillId="0" borderId="1" xfId="0" applyFont="1" applyFill="1" applyBorder="1" applyAlignment="1">
      <alignment wrapText="1"/>
    </xf>
    <xf numFmtId="0" fontId="5" fillId="0" borderId="1" xfId="0" applyFont="1" applyFill="1" applyBorder="1" applyAlignment="1">
      <alignment horizontal="justify" wrapText="1"/>
    </xf>
    <xf numFmtId="0" fontId="5" fillId="0" borderId="1" xfId="0" applyFont="1" applyBorder="1" applyAlignment="1">
      <alignment horizontal="justify" wrapText="1"/>
    </xf>
    <xf numFmtId="0" fontId="5" fillId="0" borderId="1" xfId="0" applyFont="1" applyFill="1" applyBorder="1" applyAlignment="1">
      <alignment horizontal="justify" vertical="justify" wrapText="1"/>
    </xf>
    <xf numFmtId="0" fontId="6" fillId="0" borderId="0" xfId="0" applyFont="1" applyFill="1" applyBorder="1" applyAlignment="1">
      <alignment wrapText="1"/>
    </xf>
    <xf numFmtId="0" fontId="6" fillId="0" borderId="0" xfId="0" applyFont="1" applyFill="1" applyAlignment="1">
      <alignment wrapText="1"/>
    </xf>
    <xf numFmtId="0" fontId="6" fillId="2" borderId="1" xfId="0" applyFont="1" applyFill="1" applyBorder="1" applyAlignment="1">
      <alignment wrapText="1"/>
    </xf>
    <xf numFmtId="0" fontId="6" fillId="0" borderId="1" xfId="0" applyFont="1" applyFill="1" applyBorder="1" applyAlignment="1">
      <alignment wrapText="1"/>
    </xf>
    <xf numFmtId="0" fontId="5" fillId="3" borderId="1" xfId="0" applyFont="1" applyFill="1" applyBorder="1" applyAlignment="1">
      <alignment wrapText="1"/>
    </xf>
    <xf numFmtId="4" fontId="5" fillId="0" borderId="1" xfId="0" applyNumberFormat="1" applyFont="1" applyBorder="1" applyAlignment="1">
      <alignment wrapText="1"/>
    </xf>
    <xf numFmtId="0" fontId="5" fillId="0" borderId="0" xfId="0" applyFont="1" applyBorder="1" applyAlignment="1">
      <alignment wrapText="1"/>
    </xf>
    <xf numFmtId="0" fontId="5" fillId="0" borderId="0" xfId="0" applyFont="1" applyAlignment="1">
      <alignment wrapText="1"/>
    </xf>
    <xf numFmtId="16" fontId="5" fillId="0" borderId="1" xfId="0" applyNumberFormat="1" applyFont="1" applyBorder="1" applyAlignment="1">
      <alignment wrapText="1"/>
    </xf>
    <xf numFmtId="4" fontId="5" fillId="0" borderId="1" xfId="0" applyNumberFormat="1" applyFont="1" applyFill="1" applyBorder="1" applyAlignment="1">
      <alignment wrapText="1"/>
    </xf>
    <xf numFmtId="0" fontId="5" fillId="0" borderId="0" xfId="0" applyFont="1" applyFill="1" applyBorder="1" applyAlignment="1">
      <alignment wrapText="1"/>
    </xf>
    <xf numFmtId="0" fontId="5" fillId="0" borderId="0" xfId="0" applyFont="1" applyFill="1" applyAlignment="1">
      <alignment wrapText="1"/>
    </xf>
    <xf numFmtId="0" fontId="6" fillId="0" borderId="1" xfId="0" applyFont="1" applyBorder="1" applyAlignment="1">
      <alignment wrapText="1"/>
    </xf>
    <xf numFmtId="3" fontId="6" fillId="0" borderId="1" xfId="0" applyNumberFormat="1" applyFont="1" applyFill="1" applyBorder="1" applyAlignment="1">
      <alignment wrapText="1"/>
    </xf>
    <xf numFmtId="3" fontId="5" fillId="0" borderId="1" xfId="0" applyNumberFormat="1" applyFont="1" applyBorder="1" applyAlignment="1">
      <alignment wrapText="1"/>
    </xf>
    <xf numFmtId="3" fontId="5" fillId="0" borderId="1" xfId="0" applyNumberFormat="1" applyFont="1" applyFill="1" applyBorder="1" applyAlignment="1">
      <alignment wrapText="1"/>
    </xf>
    <xf numFmtId="0" fontId="9" fillId="0" borderId="1" xfId="0" applyFont="1" applyBorder="1" applyAlignment="1">
      <alignment wrapText="1"/>
    </xf>
    <xf numFmtId="4" fontId="6" fillId="2" borderId="1" xfId="0" applyNumberFormat="1" applyFont="1" applyFill="1" applyBorder="1" applyAlignment="1">
      <alignment wrapText="1"/>
    </xf>
    <xf numFmtId="4" fontId="6" fillId="0" borderId="1" xfId="0" applyNumberFormat="1" applyFont="1" applyFill="1" applyBorder="1" applyAlignment="1">
      <alignment wrapText="1"/>
    </xf>
    <xf numFmtId="4" fontId="9" fillId="0" borderId="1" xfId="0" applyNumberFormat="1" applyFont="1" applyBorder="1" applyAlignment="1">
      <alignment wrapText="1"/>
    </xf>
    <xf numFmtId="16" fontId="5" fillId="0" borderId="1" xfId="0" applyNumberFormat="1" applyFont="1" applyFill="1" applyBorder="1" applyAlignment="1">
      <alignment wrapText="1"/>
    </xf>
    <xf numFmtId="4" fontId="5" fillId="0" borderId="0" xfId="0" applyNumberFormat="1" applyFont="1" applyBorder="1" applyAlignment="1">
      <alignment wrapText="1"/>
    </xf>
    <xf numFmtId="4" fontId="10" fillId="4" borderId="2" xfId="0" applyNumberFormat="1" applyFont="1" applyFill="1" applyBorder="1" applyAlignment="1">
      <alignment horizontal="left" wrapText="1"/>
    </xf>
    <xf numFmtId="4" fontId="10" fillId="4" borderId="3" xfId="0" applyNumberFormat="1" applyFont="1" applyFill="1" applyBorder="1" applyAlignment="1">
      <alignment horizontal="left" wrapText="1"/>
    </xf>
    <xf numFmtId="4" fontId="10" fillId="4" borderId="4" xfId="0" applyNumberFormat="1" applyFont="1" applyFill="1" applyBorder="1" applyAlignment="1">
      <alignment horizontal="left" wrapText="1"/>
    </xf>
  </cellXfs>
  <cellStyles count="8">
    <cellStyle name="Normal" xfId="0"/>
    <cellStyle name="Hyperlink" xfId="15"/>
    <cellStyle name="Followed Hyperlink" xfId="16"/>
    <cellStyle name="Comma [0]" xfId="17"/>
    <cellStyle name="Percent" xfId="18"/>
    <cellStyle name="Currency" xfId="19"/>
    <cellStyle name="Currency [0]" xfId="20"/>
    <cellStyle name="Comma"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62"/>
  <sheetViews>
    <sheetView tabSelected="1" zoomScale="125" zoomScaleNormal="125" workbookViewId="0" topLeftCell="A1">
      <selection activeCell="A1" sqref="A1:T1"/>
    </sheetView>
  </sheetViews>
  <sheetFormatPr defaultColWidth="11.00390625" defaultRowHeight="12.75"/>
  <cols>
    <col min="1" max="1" width="2.625" style="13" customWidth="1"/>
    <col min="2" max="2" width="5.625" style="1" customWidth="1"/>
    <col min="3" max="3" width="7.625" style="13" customWidth="1"/>
    <col min="4" max="4" width="10.375" style="13" customWidth="1"/>
    <col min="5" max="5" width="5.875" style="13" customWidth="1"/>
    <col min="6" max="6" width="8.875" style="13" customWidth="1"/>
    <col min="7" max="7" width="3.875" style="13" customWidth="1"/>
    <col min="8" max="8" width="9.125" style="13" customWidth="1"/>
    <col min="9" max="9" width="8.375" style="13" customWidth="1"/>
    <col min="10" max="10" width="8.25390625" style="13" customWidth="1"/>
    <col min="11" max="11" width="4.875" style="13" customWidth="1"/>
    <col min="12" max="13" width="4.00390625" style="13" customWidth="1"/>
    <col min="14" max="14" width="3.00390625" style="13" customWidth="1"/>
    <col min="15" max="16" width="4.75390625" style="13" customWidth="1"/>
    <col min="17" max="17" width="6.75390625" style="13" customWidth="1"/>
    <col min="18" max="18" width="6.125" style="13" customWidth="1"/>
    <col min="19" max="19" width="46.875" style="13" customWidth="1"/>
    <col min="20" max="20" width="10.75390625" style="27" customWidth="1"/>
    <col min="21" max="21" width="10.75390625" style="12" customWidth="1"/>
    <col min="22" max="16384" width="10.75390625" style="13" customWidth="1"/>
  </cols>
  <sheetData>
    <row r="1" spans="1:21" s="7" customFormat="1" ht="18">
      <c r="A1" s="28" t="s">
        <v>6</v>
      </c>
      <c r="B1" s="29"/>
      <c r="C1" s="29"/>
      <c r="D1" s="29"/>
      <c r="E1" s="29"/>
      <c r="F1" s="29"/>
      <c r="G1" s="29"/>
      <c r="H1" s="29"/>
      <c r="I1" s="29"/>
      <c r="J1" s="29"/>
      <c r="K1" s="29"/>
      <c r="L1" s="29"/>
      <c r="M1" s="29"/>
      <c r="N1" s="29"/>
      <c r="O1" s="29"/>
      <c r="P1" s="29"/>
      <c r="Q1" s="29"/>
      <c r="R1" s="29"/>
      <c r="S1" s="29"/>
      <c r="T1" s="30"/>
      <c r="U1" s="6"/>
    </row>
    <row r="2" spans="1:21" s="7" customFormat="1" ht="48">
      <c r="A2" s="8" t="s">
        <v>167</v>
      </c>
      <c r="B2" s="8" t="s">
        <v>113</v>
      </c>
      <c r="C2" s="8" t="s">
        <v>7</v>
      </c>
      <c r="D2" s="8" t="s">
        <v>8</v>
      </c>
      <c r="E2" s="8" t="s">
        <v>9</v>
      </c>
      <c r="F2" s="8" t="s">
        <v>10</v>
      </c>
      <c r="G2" s="8" t="s">
        <v>168</v>
      </c>
      <c r="H2" s="8" t="s">
        <v>11</v>
      </c>
      <c r="I2" s="8" t="s">
        <v>12</v>
      </c>
      <c r="J2" s="8" t="s">
        <v>13</v>
      </c>
      <c r="K2" s="8" t="s">
        <v>14</v>
      </c>
      <c r="L2" s="8" t="s">
        <v>15</v>
      </c>
      <c r="M2" s="8" t="s">
        <v>187</v>
      </c>
      <c r="N2" s="8" t="s">
        <v>16</v>
      </c>
      <c r="O2" s="8" t="s">
        <v>188</v>
      </c>
      <c r="P2" s="8" t="s">
        <v>186</v>
      </c>
      <c r="Q2" s="8" t="s">
        <v>17</v>
      </c>
      <c r="R2" s="8" t="s">
        <v>172</v>
      </c>
      <c r="S2" s="8" t="s">
        <v>18</v>
      </c>
      <c r="T2" s="23" t="s">
        <v>210</v>
      </c>
      <c r="U2" s="6"/>
    </row>
    <row r="3" spans="1:21" s="7" customFormat="1" ht="12">
      <c r="A3" s="9"/>
      <c r="B3" s="9"/>
      <c r="C3" s="9"/>
      <c r="D3" s="9"/>
      <c r="E3" s="9"/>
      <c r="F3" s="9"/>
      <c r="G3" s="9"/>
      <c r="H3" s="19"/>
      <c r="I3" s="19"/>
      <c r="J3" s="19"/>
      <c r="K3" s="9"/>
      <c r="L3" s="9"/>
      <c r="M3" s="9"/>
      <c r="N3" s="9"/>
      <c r="O3" s="9"/>
      <c r="P3" s="18"/>
      <c r="Q3" s="9"/>
      <c r="R3" s="9"/>
      <c r="S3" s="9"/>
      <c r="T3" s="24"/>
      <c r="U3" s="6"/>
    </row>
    <row r="4" spans="1:20" ht="48">
      <c r="A4" s="1">
        <v>1</v>
      </c>
      <c r="B4" s="1" t="s">
        <v>19</v>
      </c>
      <c r="C4" s="10" t="s">
        <v>20</v>
      </c>
      <c r="D4" s="1" t="s">
        <v>21</v>
      </c>
      <c r="E4" s="1" t="s">
        <v>22</v>
      </c>
      <c r="F4" s="1" t="s">
        <v>23</v>
      </c>
      <c r="G4" s="1" t="s">
        <v>24</v>
      </c>
      <c r="H4" s="20">
        <v>350268.45</v>
      </c>
      <c r="I4" s="20">
        <v>350268.45</v>
      </c>
      <c r="J4" s="20">
        <v>70000</v>
      </c>
      <c r="K4" s="1">
        <v>15</v>
      </c>
      <c r="L4" s="1">
        <v>16</v>
      </c>
      <c r="M4" s="1">
        <v>30</v>
      </c>
      <c r="N4" s="1">
        <v>10</v>
      </c>
      <c r="O4" s="1">
        <v>5</v>
      </c>
      <c r="P4" s="22">
        <f aca="true" t="shared" si="0" ref="P4:P30">SUM(K4:O4)</f>
        <v>76</v>
      </c>
      <c r="Q4" s="1" t="s">
        <v>19</v>
      </c>
      <c r="R4" s="1" t="s">
        <v>25</v>
      </c>
      <c r="S4" s="5" t="s">
        <v>192</v>
      </c>
      <c r="T4" s="25">
        <v>40000</v>
      </c>
    </row>
    <row r="5" spans="1:20" ht="36">
      <c r="A5" s="1">
        <v>2</v>
      </c>
      <c r="B5" s="1" t="s">
        <v>114</v>
      </c>
      <c r="C5" s="10" t="s">
        <v>185</v>
      </c>
      <c r="D5" s="1" t="s">
        <v>26</v>
      </c>
      <c r="E5" s="1" t="s">
        <v>27</v>
      </c>
      <c r="F5" s="1" t="s">
        <v>49</v>
      </c>
      <c r="G5" s="1" t="s">
        <v>176</v>
      </c>
      <c r="H5" s="20">
        <v>202662</v>
      </c>
      <c r="I5" s="20">
        <v>75160</v>
      </c>
      <c r="J5" s="20">
        <v>50000</v>
      </c>
      <c r="K5" s="1">
        <v>20</v>
      </c>
      <c r="L5" s="1">
        <v>18</v>
      </c>
      <c r="M5" s="1">
        <v>8</v>
      </c>
      <c r="N5" s="1">
        <v>10</v>
      </c>
      <c r="O5" s="1">
        <v>5</v>
      </c>
      <c r="P5" s="1">
        <f t="shared" si="0"/>
        <v>61</v>
      </c>
      <c r="Q5" s="1" t="s">
        <v>165</v>
      </c>
      <c r="R5" s="1" t="s">
        <v>50</v>
      </c>
      <c r="S5" s="1" t="s">
        <v>193</v>
      </c>
      <c r="T5" s="11">
        <v>0</v>
      </c>
    </row>
    <row r="6" spans="1:20" ht="60">
      <c r="A6" s="1">
        <v>3</v>
      </c>
      <c r="B6" s="1" t="s">
        <v>117</v>
      </c>
      <c r="C6" s="1" t="s">
        <v>118</v>
      </c>
      <c r="D6" s="1" t="s">
        <v>28</v>
      </c>
      <c r="E6" s="1" t="s">
        <v>29</v>
      </c>
      <c r="F6" s="1" t="s">
        <v>30</v>
      </c>
      <c r="G6" s="1" t="s">
        <v>31</v>
      </c>
      <c r="H6" s="20">
        <v>70600</v>
      </c>
      <c r="I6" s="20">
        <v>50000</v>
      </c>
      <c r="J6" s="20">
        <v>20000</v>
      </c>
      <c r="K6" s="1">
        <v>12</v>
      </c>
      <c r="L6" s="1">
        <v>12</v>
      </c>
      <c r="M6" s="1">
        <v>30</v>
      </c>
      <c r="N6" s="1">
        <v>0</v>
      </c>
      <c r="O6" s="1">
        <v>3</v>
      </c>
      <c r="P6" s="1">
        <f t="shared" si="0"/>
        <v>57</v>
      </c>
      <c r="Q6" s="1" t="s">
        <v>32</v>
      </c>
      <c r="R6" s="1" t="s">
        <v>123</v>
      </c>
      <c r="S6" s="4" t="s">
        <v>194</v>
      </c>
      <c r="T6" s="11">
        <v>0</v>
      </c>
    </row>
    <row r="7" spans="1:20" ht="60">
      <c r="A7" s="1">
        <v>4</v>
      </c>
      <c r="B7" s="1" t="s">
        <v>175</v>
      </c>
      <c r="C7" s="1" t="s">
        <v>166</v>
      </c>
      <c r="D7" s="1" t="s">
        <v>33</v>
      </c>
      <c r="E7" s="1" t="s">
        <v>34</v>
      </c>
      <c r="F7" s="1" t="s">
        <v>35</v>
      </c>
      <c r="G7" s="1" t="s">
        <v>122</v>
      </c>
      <c r="H7" s="20">
        <v>19490</v>
      </c>
      <c r="I7" s="20">
        <v>15490</v>
      </c>
      <c r="J7" s="20">
        <v>10000</v>
      </c>
      <c r="K7" s="1">
        <v>35</v>
      </c>
      <c r="L7" s="1">
        <v>20</v>
      </c>
      <c r="M7" s="1">
        <v>30</v>
      </c>
      <c r="N7" s="1">
        <v>0</v>
      </c>
      <c r="O7" s="1">
        <v>0</v>
      </c>
      <c r="P7" s="22">
        <f t="shared" si="0"/>
        <v>85</v>
      </c>
      <c r="Q7" s="1" t="s">
        <v>175</v>
      </c>
      <c r="R7" s="1" t="s">
        <v>119</v>
      </c>
      <c r="S7" s="1" t="s">
        <v>195</v>
      </c>
      <c r="T7" s="25">
        <v>3000</v>
      </c>
    </row>
    <row r="8" spans="1:20" ht="72">
      <c r="A8" s="1">
        <v>5</v>
      </c>
      <c r="B8" s="1" t="s">
        <v>117</v>
      </c>
      <c r="C8" s="1" t="s">
        <v>120</v>
      </c>
      <c r="D8" s="1" t="s">
        <v>124</v>
      </c>
      <c r="E8" s="1" t="s">
        <v>125</v>
      </c>
      <c r="F8" s="1" t="s">
        <v>126</v>
      </c>
      <c r="G8" s="1" t="s">
        <v>127</v>
      </c>
      <c r="H8" s="20">
        <v>25080</v>
      </c>
      <c r="I8" s="20">
        <v>25080</v>
      </c>
      <c r="J8" s="20">
        <v>10000</v>
      </c>
      <c r="K8" s="1">
        <v>12</v>
      </c>
      <c r="L8" s="1">
        <v>15</v>
      </c>
      <c r="M8" s="1">
        <v>30</v>
      </c>
      <c r="N8" s="1">
        <v>2</v>
      </c>
      <c r="O8" s="1">
        <v>0</v>
      </c>
      <c r="P8" s="1">
        <f t="shared" si="0"/>
        <v>59</v>
      </c>
      <c r="Q8" s="1" t="s">
        <v>182</v>
      </c>
      <c r="R8" s="1" t="s">
        <v>128</v>
      </c>
      <c r="S8" s="1" t="s">
        <v>181</v>
      </c>
      <c r="T8" s="11">
        <v>0</v>
      </c>
    </row>
    <row r="9" spans="1:20" ht="72">
      <c r="A9" s="1">
        <v>6</v>
      </c>
      <c r="B9" s="1" t="s">
        <v>129</v>
      </c>
      <c r="C9" s="1" t="s">
        <v>130</v>
      </c>
      <c r="D9" s="1" t="s">
        <v>179</v>
      </c>
      <c r="E9" s="1" t="s">
        <v>180</v>
      </c>
      <c r="F9" s="14" t="s">
        <v>36</v>
      </c>
      <c r="G9" s="1" t="s">
        <v>152</v>
      </c>
      <c r="H9" s="20">
        <v>70300</v>
      </c>
      <c r="I9" s="20">
        <v>70300</v>
      </c>
      <c r="J9" s="20">
        <v>28000</v>
      </c>
      <c r="K9" s="1">
        <v>12</v>
      </c>
      <c r="L9" s="1">
        <v>12</v>
      </c>
      <c r="M9" s="1">
        <v>30</v>
      </c>
      <c r="N9" s="1">
        <v>5</v>
      </c>
      <c r="O9" s="1">
        <v>0</v>
      </c>
      <c r="P9" s="1">
        <f t="shared" si="0"/>
        <v>59</v>
      </c>
      <c r="Q9" s="1" t="s">
        <v>184</v>
      </c>
      <c r="R9" s="1" t="s">
        <v>131</v>
      </c>
      <c r="S9" s="3" t="s">
        <v>183</v>
      </c>
      <c r="T9" s="11">
        <v>0</v>
      </c>
    </row>
    <row r="10" spans="1:20" ht="48">
      <c r="A10" s="1">
        <v>7</v>
      </c>
      <c r="B10" s="1" t="s">
        <v>37</v>
      </c>
      <c r="C10" s="1" t="s">
        <v>38</v>
      </c>
      <c r="D10" s="1" t="s">
        <v>169</v>
      </c>
      <c r="E10" s="1" t="s">
        <v>39</v>
      </c>
      <c r="F10" s="1" t="s">
        <v>40</v>
      </c>
      <c r="G10" s="1" t="s">
        <v>101</v>
      </c>
      <c r="H10" s="20">
        <v>75000</v>
      </c>
      <c r="I10" s="20">
        <v>75000</v>
      </c>
      <c r="J10" s="20">
        <v>30000</v>
      </c>
      <c r="K10" s="1">
        <v>12</v>
      </c>
      <c r="L10" s="1">
        <v>12</v>
      </c>
      <c r="M10" s="1">
        <v>30</v>
      </c>
      <c r="N10" s="1">
        <v>5</v>
      </c>
      <c r="O10" s="1">
        <v>0</v>
      </c>
      <c r="P10" s="1">
        <f t="shared" si="0"/>
        <v>59</v>
      </c>
      <c r="Q10" s="1" t="s">
        <v>37</v>
      </c>
      <c r="R10" s="14" t="s">
        <v>92</v>
      </c>
      <c r="S10" s="4" t="s">
        <v>200</v>
      </c>
      <c r="T10" s="11">
        <v>0</v>
      </c>
    </row>
    <row r="11" spans="1:20" ht="60">
      <c r="A11" s="1">
        <v>8</v>
      </c>
      <c r="B11" s="1" t="s">
        <v>132</v>
      </c>
      <c r="C11" s="1" t="s">
        <v>133</v>
      </c>
      <c r="D11" s="1" t="s">
        <v>41</v>
      </c>
      <c r="E11" s="1" t="s">
        <v>42</v>
      </c>
      <c r="F11" s="1" t="s">
        <v>43</v>
      </c>
      <c r="G11" s="1" t="s">
        <v>44</v>
      </c>
      <c r="H11" s="20">
        <v>40200</v>
      </c>
      <c r="I11" s="20">
        <v>39000</v>
      </c>
      <c r="J11" s="20">
        <v>15000</v>
      </c>
      <c r="K11" s="1">
        <v>10</v>
      </c>
      <c r="L11" s="1">
        <v>12</v>
      </c>
      <c r="M11" s="1">
        <v>30</v>
      </c>
      <c r="N11" s="1">
        <v>5</v>
      </c>
      <c r="O11" s="1">
        <v>0</v>
      </c>
      <c r="P11" s="1">
        <f t="shared" si="0"/>
        <v>57</v>
      </c>
      <c r="Q11" s="1" t="s">
        <v>0</v>
      </c>
      <c r="R11" s="1" t="s">
        <v>1</v>
      </c>
      <c r="S11" s="1" t="s">
        <v>2</v>
      </c>
      <c r="T11" s="11">
        <v>0</v>
      </c>
    </row>
    <row r="12" spans="1:20" ht="96">
      <c r="A12" s="1">
        <v>9</v>
      </c>
      <c r="B12" s="1" t="s">
        <v>114</v>
      </c>
      <c r="C12" s="10" t="s">
        <v>134</v>
      </c>
      <c r="D12" s="1" t="s">
        <v>135</v>
      </c>
      <c r="E12" s="1" t="s">
        <v>136</v>
      </c>
      <c r="F12" s="1" t="s">
        <v>137</v>
      </c>
      <c r="G12" s="1" t="s">
        <v>115</v>
      </c>
      <c r="H12" s="20">
        <v>4516332</v>
      </c>
      <c r="I12" s="20">
        <v>1374910</v>
      </c>
      <c r="J12" s="20">
        <v>100000</v>
      </c>
      <c r="K12" s="1">
        <v>30</v>
      </c>
      <c r="L12" s="1">
        <v>20</v>
      </c>
      <c r="M12" s="1">
        <v>30</v>
      </c>
      <c r="N12" s="1">
        <v>10</v>
      </c>
      <c r="O12" s="1">
        <v>10</v>
      </c>
      <c r="P12" s="22">
        <f t="shared" si="0"/>
        <v>100</v>
      </c>
      <c r="Q12" s="1" t="s">
        <v>202</v>
      </c>
      <c r="R12" s="1" t="s">
        <v>138</v>
      </c>
      <c r="S12" s="4" t="s">
        <v>201</v>
      </c>
      <c r="T12" s="25">
        <v>100000</v>
      </c>
    </row>
    <row r="13" spans="1:20" ht="72">
      <c r="A13" s="1">
        <v>10</v>
      </c>
      <c r="B13" s="1" t="s">
        <v>114</v>
      </c>
      <c r="C13" s="1" t="s">
        <v>130</v>
      </c>
      <c r="D13" s="1" t="s">
        <v>170</v>
      </c>
      <c r="E13" s="1" t="s">
        <v>3</v>
      </c>
      <c r="F13" s="1" t="s">
        <v>139</v>
      </c>
      <c r="G13" s="1" t="s">
        <v>140</v>
      </c>
      <c r="H13" s="20">
        <v>53397</v>
      </c>
      <c r="I13" s="20">
        <v>14447</v>
      </c>
      <c r="J13" s="20">
        <v>10000</v>
      </c>
      <c r="K13" s="1">
        <v>12</v>
      </c>
      <c r="L13" s="1">
        <v>12</v>
      </c>
      <c r="M13" s="1">
        <v>30</v>
      </c>
      <c r="N13" s="1">
        <v>5</v>
      </c>
      <c r="O13" s="1">
        <v>0</v>
      </c>
      <c r="P13" s="1">
        <f t="shared" si="0"/>
        <v>59</v>
      </c>
      <c r="Q13" s="1" t="s">
        <v>141</v>
      </c>
      <c r="R13" s="1" t="s">
        <v>142</v>
      </c>
      <c r="S13" s="1" t="s">
        <v>189</v>
      </c>
      <c r="T13" s="11">
        <v>0</v>
      </c>
    </row>
    <row r="14" spans="1:20" ht="60">
      <c r="A14" s="1">
        <v>11</v>
      </c>
      <c r="B14" s="1" t="s">
        <v>114</v>
      </c>
      <c r="C14" s="10" t="s">
        <v>143</v>
      </c>
      <c r="D14" s="1" t="s">
        <v>174</v>
      </c>
      <c r="E14" s="1" t="s">
        <v>173</v>
      </c>
      <c r="F14" s="1" t="s">
        <v>144</v>
      </c>
      <c r="G14" s="1" t="s">
        <v>115</v>
      </c>
      <c r="H14" s="20">
        <v>1044000</v>
      </c>
      <c r="I14" s="20">
        <v>212700</v>
      </c>
      <c r="J14" s="20">
        <v>100000</v>
      </c>
      <c r="K14" s="1">
        <v>9</v>
      </c>
      <c r="L14" s="1">
        <v>11</v>
      </c>
      <c r="M14" s="1">
        <v>16</v>
      </c>
      <c r="N14" s="1">
        <v>5</v>
      </c>
      <c r="O14" s="1">
        <v>3</v>
      </c>
      <c r="P14" s="1">
        <f t="shared" si="0"/>
        <v>44</v>
      </c>
      <c r="Q14" s="1" t="s">
        <v>145</v>
      </c>
      <c r="R14" s="1" t="s">
        <v>146</v>
      </c>
      <c r="S14" s="1" t="s">
        <v>190</v>
      </c>
      <c r="T14" s="11">
        <v>0</v>
      </c>
    </row>
    <row r="15" spans="1:20" ht="36">
      <c r="A15" s="1">
        <v>12</v>
      </c>
      <c r="B15" s="1" t="s">
        <v>147</v>
      </c>
      <c r="C15" s="1" t="s">
        <v>148</v>
      </c>
      <c r="D15" s="1" t="s">
        <v>149</v>
      </c>
      <c r="E15" s="1" t="s">
        <v>150</v>
      </c>
      <c r="F15" s="1" t="s">
        <v>151</v>
      </c>
      <c r="G15" s="1" t="s">
        <v>152</v>
      </c>
      <c r="H15" s="20">
        <v>56630</v>
      </c>
      <c r="I15" s="20">
        <v>56630</v>
      </c>
      <c r="J15" s="20">
        <v>22000</v>
      </c>
      <c r="K15" s="1">
        <v>13</v>
      </c>
      <c r="L15" s="1">
        <v>11</v>
      </c>
      <c r="M15" s="1">
        <v>30</v>
      </c>
      <c r="N15" s="1">
        <v>5</v>
      </c>
      <c r="O15" s="1">
        <v>0</v>
      </c>
      <c r="P15" s="1">
        <f t="shared" si="0"/>
        <v>59</v>
      </c>
      <c r="Q15" s="1" t="s">
        <v>153</v>
      </c>
      <c r="R15" s="1" t="s">
        <v>154</v>
      </c>
      <c r="S15" s="1" t="s">
        <v>191</v>
      </c>
      <c r="T15" s="11">
        <v>0</v>
      </c>
    </row>
    <row r="16" spans="1:20" ht="120">
      <c r="A16" s="1">
        <v>13</v>
      </c>
      <c r="B16" s="1" t="s">
        <v>155</v>
      </c>
      <c r="C16" s="10" t="s">
        <v>156</v>
      </c>
      <c r="D16" s="1" t="s">
        <v>157</v>
      </c>
      <c r="E16" s="1" t="s">
        <v>158</v>
      </c>
      <c r="F16" s="1" t="s">
        <v>159</v>
      </c>
      <c r="G16" s="1" t="s">
        <v>115</v>
      </c>
      <c r="H16" s="20">
        <v>3311535.4</v>
      </c>
      <c r="I16" s="20">
        <v>443682</v>
      </c>
      <c r="J16" s="20">
        <v>100000</v>
      </c>
      <c r="K16" s="1">
        <v>27</v>
      </c>
      <c r="L16" s="1">
        <v>18</v>
      </c>
      <c r="M16" s="1">
        <v>30</v>
      </c>
      <c r="N16" s="1">
        <v>7</v>
      </c>
      <c r="O16" s="1">
        <v>8</v>
      </c>
      <c r="P16" s="22">
        <f t="shared" si="0"/>
        <v>90</v>
      </c>
      <c r="Q16" s="1" t="s">
        <v>196</v>
      </c>
      <c r="R16" s="1" t="s">
        <v>160</v>
      </c>
      <c r="S16" s="1" t="s">
        <v>5</v>
      </c>
      <c r="T16" s="25">
        <v>65000</v>
      </c>
    </row>
    <row r="17" spans="1:20" ht="72">
      <c r="A17" s="1">
        <v>14</v>
      </c>
      <c r="B17" s="1" t="s">
        <v>117</v>
      </c>
      <c r="C17" s="1" t="s">
        <v>130</v>
      </c>
      <c r="D17" s="1" t="s">
        <v>171</v>
      </c>
      <c r="E17" s="1" t="s">
        <v>161</v>
      </c>
      <c r="F17" s="1" t="s">
        <v>162</v>
      </c>
      <c r="G17" s="1" t="s">
        <v>140</v>
      </c>
      <c r="H17" s="20">
        <v>33760</v>
      </c>
      <c r="I17" s="20">
        <v>32260</v>
      </c>
      <c r="J17" s="20">
        <v>12000</v>
      </c>
      <c r="K17" s="1">
        <v>12</v>
      </c>
      <c r="L17" s="1">
        <v>10</v>
      </c>
      <c r="M17" s="1">
        <v>30</v>
      </c>
      <c r="N17" s="1">
        <v>5</v>
      </c>
      <c r="O17" s="1">
        <v>0</v>
      </c>
      <c r="P17" s="1">
        <f t="shared" si="0"/>
        <v>57</v>
      </c>
      <c r="Q17" s="1" t="s">
        <v>163</v>
      </c>
      <c r="R17" s="1" t="s">
        <v>154</v>
      </c>
      <c r="S17" s="4" t="s">
        <v>197</v>
      </c>
      <c r="T17" s="11">
        <v>0</v>
      </c>
    </row>
    <row r="18" spans="1:20" ht="72">
      <c r="A18" s="1">
        <v>15</v>
      </c>
      <c r="B18" s="1" t="s">
        <v>117</v>
      </c>
      <c r="C18" s="1" t="s">
        <v>148</v>
      </c>
      <c r="D18" s="1" t="s">
        <v>45</v>
      </c>
      <c r="E18" s="1" t="s">
        <v>46</v>
      </c>
      <c r="F18" s="1" t="s">
        <v>164</v>
      </c>
      <c r="G18" s="1" t="s">
        <v>140</v>
      </c>
      <c r="H18" s="20">
        <v>83487.96</v>
      </c>
      <c r="I18" s="20">
        <v>69927.96</v>
      </c>
      <c r="J18" s="20">
        <v>33395.184</v>
      </c>
      <c r="K18" s="1">
        <v>12</v>
      </c>
      <c r="L18" s="1">
        <v>12</v>
      </c>
      <c r="M18" s="1">
        <v>30</v>
      </c>
      <c r="N18" s="1">
        <v>4</v>
      </c>
      <c r="O18" s="1">
        <v>1</v>
      </c>
      <c r="P18" s="1">
        <f t="shared" si="0"/>
        <v>59</v>
      </c>
      <c r="Q18" s="1" t="s">
        <v>51</v>
      </c>
      <c r="R18" s="1" t="s">
        <v>142</v>
      </c>
      <c r="S18" s="4" t="s">
        <v>198</v>
      </c>
      <c r="T18" s="11">
        <v>0</v>
      </c>
    </row>
    <row r="19" spans="1:20" ht="84">
      <c r="A19" s="1">
        <v>16</v>
      </c>
      <c r="B19" s="1" t="s">
        <v>52</v>
      </c>
      <c r="C19" s="10" t="s">
        <v>53</v>
      </c>
      <c r="D19" s="1" t="s">
        <v>54</v>
      </c>
      <c r="E19" s="1" t="s">
        <v>55</v>
      </c>
      <c r="F19" s="1" t="s">
        <v>56</v>
      </c>
      <c r="G19" s="1" t="s">
        <v>57</v>
      </c>
      <c r="H19" s="20">
        <v>6842399.05</v>
      </c>
      <c r="I19" s="20">
        <v>180591</v>
      </c>
      <c r="J19" s="20">
        <v>100000</v>
      </c>
      <c r="K19" s="1">
        <v>27</v>
      </c>
      <c r="L19" s="1">
        <v>19</v>
      </c>
      <c r="M19" s="1">
        <v>8</v>
      </c>
      <c r="N19" s="1">
        <v>10</v>
      </c>
      <c r="O19" s="1">
        <v>10</v>
      </c>
      <c r="P19" s="22">
        <f t="shared" si="0"/>
        <v>74</v>
      </c>
      <c r="Q19" s="1" t="s">
        <v>58</v>
      </c>
      <c r="R19" s="1" t="s">
        <v>116</v>
      </c>
      <c r="S19" s="1" t="s">
        <v>199</v>
      </c>
      <c r="T19" s="11">
        <v>0</v>
      </c>
    </row>
    <row r="20" spans="1:20" ht="108">
      <c r="A20" s="1">
        <v>17</v>
      </c>
      <c r="B20" s="1" t="s">
        <v>114</v>
      </c>
      <c r="C20" s="10" t="s">
        <v>59</v>
      </c>
      <c r="D20" s="1" t="s">
        <v>60</v>
      </c>
      <c r="E20" s="1" t="s">
        <v>61</v>
      </c>
      <c r="F20" s="1" t="s">
        <v>47</v>
      </c>
      <c r="G20" s="1" t="s">
        <v>176</v>
      </c>
      <c r="H20" s="20">
        <v>955724</v>
      </c>
      <c r="I20" s="20">
        <v>171914</v>
      </c>
      <c r="J20" s="20">
        <v>100000</v>
      </c>
      <c r="K20" s="1">
        <v>8</v>
      </c>
      <c r="L20" s="1">
        <v>5</v>
      </c>
      <c r="M20" s="1">
        <v>30</v>
      </c>
      <c r="N20" s="1">
        <v>8</v>
      </c>
      <c r="O20" s="1">
        <v>2</v>
      </c>
      <c r="P20" s="1">
        <f t="shared" si="0"/>
        <v>53</v>
      </c>
      <c r="Q20" s="1" t="s">
        <v>205</v>
      </c>
      <c r="R20" s="1" t="s">
        <v>62</v>
      </c>
      <c r="S20" s="4" t="s">
        <v>204</v>
      </c>
      <c r="T20" s="11">
        <v>0</v>
      </c>
    </row>
    <row r="21" spans="1:20" ht="84">
      <c r="A21" s="1">
        <v>18</v>
      </c>
      <c r="B21" s="1" t="s">
        <v>63</v>
      </c>
      <c r="C21" s="10" t="s">
        <v>134</v>
      </c>
      <c r="D21" s="1" t="s">
        <v>64</v>
      </c>
      <c r="E21" s="1" t="s">
        <v>65</v>
      </c>
      <c r="F21" s="1" t="s">
        <v>66</v>
      </c>
      <c r="G21" s="1" t="s">
        <v>115</v>
      </c>
      <c r="H21" s="20">
        <v>1780000</v>
      </c>
      <c r="I21" s="20">
        <v>911838</v>
      </c>
      <c r="J21" s="20">
        <v>100000</v>
      </c>
      <c r="K21" s="1">
        <v>12</v>
      </c>
      <c r="L21" s="1">
        <v>10</v>
      </c>
      <c r="M21" s="1">
        <v>30</v>
      </c>
      <c r="N21" s="1">
        <v>8</v>
      </c>
      <c r="O21" s="1">
        <v>0</v>
      </c>
      <c r="P21" s="22">
        <f t="shared" si="0"/>
        <v>60</v>
      </c>
      <c r="Q21" s="1" t="s">
        <v>67</v>
      </c>
      <c r="R21" s="1" t="s">
        <v>62</v>
      </c>
      <c r="S21" s="1" t="s">
        <v>211</v>
      </c>
      <c r="T21" s="11"/>
    </row>
    <row r="22" spans="1:20" ht="48">
      <c r="A22" s="1">
        <v>19</v>
      </c>
      <c r="B22" s="1" t="s">
        <v>114</v>
      </c>
      <c r="C22" s="1" t="s">
        <v>68</v>
      </c>
      <c r="D22" s="1" t="s">
        <v>69</v>
      </c>
      <c r="E22" s="1" t="s">
        <v>70</v>
      </c>
      <c r="F22" s="1" t="s">
        <v>71</v>
      </c>
      <c r="G22" s="1" t="s">
        <v>115</v>
      </c>
      <c r="H22" s="20">
        <v>25000</v>
      </c>
      <c r="I22" s="20">
        <v>15000</v>
      </c>
      <c r="J22" s="20">
        <v>10000</v>
      </c>
      <c r="K22" s="1">
        <v>20</v>
      </c>
      <c r="L22" s="1">
        <v>20</v>
      </c>
      <c r="M22" s="1">
        <v>12</v>
      </c>
      <c r="N22" s="1">
        <v>4</v>
      </c>
      <c r="O22" s="1">
        <v>3</v>
      </c>
      <c r="P22" s="1">
        <f t="shared" si="0"/>
        <v>59</v>
      </c>
      <c r="Q22" s="1"/>
      <c r="R22" s="1"/>
      <c r="S22" s="4" t="s">
        <v>206</v>
      </c>
      <c r="T22" s="11">
        <v>0</v>
      </c>
    </row>
    <row r="23" spans="1:20" ht="72">
      <c r="A23" s="1">
        <v>20</v>
      </c>
      <c r="B23" s="1" t="s">
        <v>114</v>
      </c>
      <c r="C23" s="10" t="s">
        <v>143</v>
      </c>
      <c r="D23" s="1" t="s">
        <v>72</v>
      </c>
      <c r="E23" s="1" t="s">
        <v>73</v>
      </c>
      <c r="F23" s="1" t="s">
        <v>74</v>
      </c>
      <c r="G23" s="1" t="s">
        <v>115</v>
      </c>
      <c r="H23" s="20">
        <v>1458205.4</v>
      </c>
      <c r="I23" s="20">
        <v>201060</v>
      </c>
      <c r="J23" s="20">
        <v>100000</v>
      </c>
      <c r="K23" s="1">
        <v>26</v>
      </c>
      <c r="L23" s="1">
        <v>20</v>
      </c>
      <c r="M23" s="1">
        <v>20</v>
      </c>
      <c r="N23" s="1">
        <v>5</v>
      </c>
      <c r="O23" s="1">
        <v>4</v>
      </c>
      <c r="P23" s="22">
        <f t="shared" si="0"/>
        <v>75</v>
      </c>
      <c r="Q23" s="1" t="s">
        <v>75</v>
      </c>
      <c r="R23" s="1" t="s">
        <v>76</v>
      </c>
      <c r="S23" s="1" t="s">
        <v>207</v>
      </c>
      <c r="T23" s="25">
        <v>25000</v>
      </c>
    </row>
    <row r="24" spans="1:20" ht="96">
      <c r="A24" s="1">
        <v>21</v>
      </c>
      <c r="B24" s="1" t="s">
        <v>114</v>
      </c>
      <c r="C24" s="1" t="s">
        <v>130</v>
      </c>
      <c r="D24" s="1" t="s">
        <v>77</v>
      </c>
      <c r="E24" s="1" t="s">
        <v>78</v>
      </c>
      <c r="F24" s="1" t="s">
        <v>79</v>
      </c>
      <c r="G24" s="1" t="s">
        <v>115</v>
      </c>
      <c r="H24" s="20">
        <v>81650</v>
      </c>
      <c r="I24" s="20">
        <v>47250</v>
      </c>
      <c r="J24" s="20">
        <v>30000</v>
      </c>
      <c r="K24" s="1">
        <v>20</v>
      </c>
      <c r="L24" s="1">
        <v>11</v>
      </c>
      <c r="M24" s="1">
        <v>30</v>
      </c>
      <c r="N24" s="1">
        <v>3</v>
      </c>
      <c r="O24" s="1">
        <v>0</v>
      </c>
      <c r="P24" s="22">
        <f t="shared" si="0"/>
        <v>64</v>
      </c>
      <c r="Q24" s="1" t="s">
        <v>177</v>
      </c>
      <c r="R24" s="1" t="s">
        <v>50</v>
      </c>
      <c r="S24" s="4" t="s">
        <v>213</v>
      </c>
      <c r="T24" s="11">
        <v>0</v>
      </c>
    </row>
    <row r="25" spans="1:20" ht="84">
      <c r="A25" s="1">
        <v>22</v>
      </c>
      <c r="B25" s="1" t="s">
        <v>80</v>
      </c>
      <c r="C25" s="10" t="s">
        <v>143</v>
      </c>
      <c r="D25" s="1" t="s">
        <v>81</v>
      </c>
      <c r="E25" s="1" t="s">
        <v>82</v>
      </c>
      <c r="F25" s="1" t="s">
        <v>83</v>
      </c>
      <c r="G25" s="1" t="s">
        <v>115</v>
      </c>
      <c r="H25" s="20">
        <v>4914338</v>
      </c>
      <c r="I25" s="20">
        <v>1300000</v>
      </c>
      <c r="J25" s="20">
        <v>100000</v>
      </c>
      <c r="K25" s="1">
        <v>25</v>
      </c>
      <c r="L25" s="1">
        <v>18</v>
      </c>
      <c r="M25" s="1">
        <v>16</v>
      </c>
      <c r="N25" s="1">
        <v>5</v>
      </c>
      <c r="O25" s="1">
        <v>5</v>
      </c>
      <c r="P25" s="22">
        <f t="shared" si="0"/>
        <v>69</v>
      </c>
      <c r="Q25" s="1" t="s">
        <v>84</v>
      </c>
      <c r="R25" s="1" t="s">
        <v>146</v>
      </c>
      <c r="S25" s="4" t="s">
        <v>212</v>
      </c>
      <c r="T25" s="11">
        <v>0</v>
      </c>
    </row>
    <row r="26" spans="1:20" ht="108">
      <c r="A26" s="1">
        <v>23</v>
      </c>
      <c r="B26" s="1" t="s">
        <v>114</v>
      </c>
      <c r="C26" s="1" t="s">
        <v>130</v>
      </c>
      <c r="D26" s="1" t="s">
        <v>178</v>
      </c>
      <c r="E26" s="2" t="s">
        <v>85</v>
      </c>
      <c r="F26" s="1" t="s">
        <v>86</v>
      </c>
      <c r="G26" s="1" t="s">
        <v>115</v>
      </c>
      <c r="H26" s="20">
        <v>225189.33</v>
      </c>
      <c r="I26" s="20">
        <v>45480</v>
      </c>
      <c r="J26" s="20">
        <v>30000</v>
      </c>
      <c r="K26" s="1">
        <v>13</v>
      </c>
      <c r="L26" s="1">
        <v>12</v>
      </c>
      <c r="M26" s="1">
        <v>30</v>
      </c>
      <c r="N26" s="1">
        <v>4</v>
      </c>
      <c r="O26" s="1">
        <v>1</v>
      </c>
      <c r="P26" s="22">
        <f t="shared" si="0"/>
        <v>60</v>
      </c>
      <c r="Q26" s="1" t="s">
        <v>87</v>
      </c>
      <c r="R26" s="1" t="s">
        <v>116</v>
      </c>
      <c r="S26" s="4" t="s">
        <v>203</v>
      </c>
      <c r="T26" s="11">
        <v>0</v>
      </c>
    </row>
    <row r="27" spans="1:20" ht="72">
      <c r="A27" s="2">
        <v>24</v>
      </c>
      <c r="B27" s="1" t="s">
        <v>114</v>
      </c>
      <c r="C27" s="10" t="s">
        <v>143</v>
      </c>
      <c r="D27" s="1" t="s">
        <v>88</v>
      </c>
      <c r="E27" s="2" t="s">
        <v>89</v>
      </c>
      <c r="F27" s="2" t="s">
        <v>90</v>
      </c>
      <c r="G27" s="1" t="s">
        <v>115</v>
      </c>
      <c r="H27" s="20">
        <v>1488621</v>
      </c>
      <c r="I27" s="20">
        <v>635852</v>
      </c>
      <c r="J27" s="20">
        <v>100000</v>
      </c>
      <c r="K27" s="1">
        <v>22</v>
      </c>
      <c r="L27" s="1">
        <v>16</v>
      </c>
      <c r="M27" s="2">
        <v>20</v>
      </c>
      <c r="N27" s="1">
        <v>5</v>
      </c>
      <c r="O27" s="1">
        <v>2</v>
      </c>
      <c r="P27" s="22">
        <f t="shared" si="0"/>
        <v>65</v>
      </c>
      <c r="Q27" s="2" t="s">
        <v>91</v>
      </c>
      <c r="R27" s="26" t="s">
        <v>92</v>
      </c>
      <c r="S27" s="4" t="s">
        <v>208</v>
      </c>
      <c r="T27" s="11">
        <v>0</v>
      </c>
    </row>
    <row r="28" spans="1:21" s="17" customFormat="1" ht="60">
      <c r="A28" s="2">
        <v>25</v>
      </c>
      <c r="B28" s="2" t="s">
        <v>93</v>
      </c>
      <c r="C28" s="2" t="s">
        <v>94</v>
      </c>
      <c r="D28" s="2" t="s">
        <v>95</v>
      </c>
      <c r="E28" s="2" t="s">
        <v>73</v>
      </c>
      <c r="F28" s="2" t="s">
        <v>96</v>
      </c>
      <c r="G28" s="2" t="s">
        <v>115</v>
      </c>
      <c r="H28" s="21">
        <v>178000</v>
      </c>
      <c r="I28" s="21">
        <v>100000</v>
      </c>
      <c r="J28" s="21">
        <v>30000</v>
      </c>
      <c r="K28" s="2">
        <v>15</v>
      </c>
      <c r="L28" s="2">
        <v>10</v>
      </c>
      <c r="M28" s="2">
        <v>30</v>
      </c>
      <c r="N28" s="2">
        <v>2</v>
      </c>
      <c r="O28" s="2">
        <v>2</v>
      </c>
      <c r="P28" s="1">
        <f t="shared" si="0"/>
        <v>59</v>
      </c>
      <c r="Q28" s="2" t="s">
        <v>97</v>
      </c>
      <c r="R28" s="2" t="s">
        <v>123</v>
      </c>
      <c r="S28" s="2" t="s">
        <v>209</v>
      </c>
      <c r="T28" s="15">
        <v>0</v>
      </c>
      <c r="U28" s="16"/>
    </row>
    <row r="29" spans="1:20" ht="48">
      <c r="A29" s="1">
        <v>26</v>
      </c>
      <c r="B29" s="1" t="s">
        <v>98</v>
      </c>
      <c r="C29" s="1" t="s">
        <v>120</v>
      </c>
      <c r="D29" s="1" t="s">
        <v>99</v>
      </c>
      <c r="E29" s="1" t="s">
        <v>121</v>
      </c>
      <c r="F29" s="1" t="s">
        <v>100</v>
      </c>
      <c r="G29" s="1" t="s">
        <v>101</v>
      </c>
      <c r="H29" s="20">
        <v>14000</v>
      </c>
      <c r="I29" s="20">
        <v>14000</v>
      </c>
      <c r="J29" s="20">
        <v>13000</v>
      </c>
      <c r="K29" s="1">
        <v>15</v>
      </c>
      <c r="L29" s="1">
        <v>8</v>
      </c>
      <c r="M29" s="1">
        <v>12</v>
      </c>
      <c r="N29" s="1">
        <v>5</v>
      </c>
      <c r="O29" s="1">
        <v>0</v>
      </c>
      <c r="P29" s="1">
        <f t="shared" si="0"/>
        <v>40</v>
      </c>
      <c r="Q29" s="1" t="s">
        <v>102</v>
      </c>
      <c r="R29" s="1" t="s">
        <v>103</v>
      </c>
      <c r="S29" s="1" t="s">
        <v>104</v>
      </c>
      <c r="T29" s="11">
        <v>0</v>
      </c>
    </row>
    <row r="30" spans="1:20" ht="84">
      <c r="A30" s="1">
        <v>27</v>
      </c>
      <c r="B30" s="1" t="s">
        <v>105</v>
      </c>
      <c r="C30" s="1" t="s">
        <v>106</v>
      </c>
      <c r="D30" s="1" t="s">
        <v>107</v>
      </c>
      <c r="E30" s="1" t="s">
        <v>108</v>
      </c>
      <c r="F30" s="1" t="s">
        <v>109</v>
      </c>
      <c r="G30" s="1" t="s">
        <v>110</v>
      </c>
      <c r="H30" s="20">
        <v>75000</v>
      </c>
      <c r="I30" s="20">
        <v>45240</v>
      </c>
      <c r="J30" s="20">
        <v>30000</v>
      </c>
      <c r="K30" s="1">
        <v>22</v>
      </c>
      <c r="L30" s="1">
        <v>14</v>
      </c>
      <c r="M30" s="1">
        <v>13</v>
      </c>
      <c r="N30" s="1">
        <v>5</v>
      </c>
      <c r="O30" s="1">
        <v>0</v>
      </c>
      <c r="P30" s="1">
        <f t="shared" si="0"/>
        <v>54</v>
      </c>
      <c r="Q30" s="1" t="s">
        <v>111</v>
      </c>
      <c r="R30" s="1" t="s">
        <v>112</v>
      </c>
      <c r="S30" s="4" t="s">
        <v>48</v>
      </c>
      <c r="T30" s="11">
        <v>0</v>
      </c>
    </row>
    <row r="31" spans="1:20" ht="12">
      <c r="A31" s="1"/>
      <c r="C31" s="1"/>
      <c r="D31" s="1"/>
      <c r="E31" s="1"/>
      <c r="F31" s="1"/>
      <c r="G31" s="1"/>
      <c r="H31" s="20">
        <f>SUM(H4:H30)</f>
        <v>27990869.589999996</v>
      </c>
      <c r="I31" s="20">
        <f>SUM(I4:I30)</f>
        <v>6573080.41</v>
      </c>
      <c r="J31" s="20">
        <f>SUM(J4:J30)</f>
        <v>1353395.184</v>
      </c>
      <c r="K31" s="1"/>
      <c r="L31" s="1"/>
      <c r="M31" s="1"/>
      <c r="N31" s="1"/>
      <c r="O31" s="1"/>
      <c r="P31" s="1"/>
      <c r="Q31" s="1"/>
      <c r="R31" s="1"/>
      <c r="S31" s="1"/>
      <c r="T31" s="11"/>
    </row>
    <row r="32" spans="1:20" ht="12">
      <c r="A32" s="1"/>
      <c r="C32" s="1"/>
      <c r="D32" s="1"/>
      <c r="E32" s="1"/>
      <c r="F32" s="1"/>
      <c r="G32" s="1"/>
      <c r="H32" s="20"/>
      <c r="I32" s="20"/>
      <c r="J32" s="20"/>
      <c r="K32" s="1"/>
      <c r="L32" s="1"/>
      <c r="M32" s="1"/>
      <c r="N32" s="1"/>
      <c r="O32" s="1"/>
      <c r="P32" s="1"/>
      <c r="Q32" s="1"/>
      <c r="R32" s="1"/>
      <c r="S32" s="1"/>
      <c r="T32" s="11"/>
    </row>
    <row r="33" spans="1:20" ht="12">
      <c r="A33" s="1"/>
      <c r="C33" s="1"/>
      <c r="D33" s="1"/>
      <c r="E33" s="1"/>
      <c r="F33" s="1"/>
      <c r="G33" s="1"/>
      <c r="H33" s="20"/>
      <c r="I33" s="20"/>
      <c r="J33" s="20"/>
      <c r="K33" s="1"/>
      <c r="L33" s="1"/>
      <c r="M33" s="1"/>
      <c r="N33" s="1"/>
      <c r="O33" s="1"/>
      <c r="P33" s="1"/>
      <c r="Q33" s="1"/>
      <c r="R33" s="1"/>
      <c r="S33" s="18" t="s">
        <v>186</v>
      </c>
      <c r="T33" s="25">
        <f>SUM(T4:T32)</f>
        <v>233000</v>
      </c>
    </row>
    <row r="34" ht="12">
      <c r="B34" s="12"/>
    </row>
    <row r="35" ht="12">
      <c r="B35" s="12"/>
    </row>
    <row r="36" ht="12">
      <c r="B36" s="12"/>
    </row>
    <row r="37" ht="12">
      <c r="B37" s="12"/>
    </row>
    <row r="38" ht="12">
      <c r="B38" s="12"/>
    </row>
    <row r="39" ht="12">
      <c r="B39" s="12"/>
    </row>
    <row r="40" ht="12">
      <c r="B40" s="12"/>
    </row>
    <row r="41" spans="2:4" ht="12">
      <c r="B41" s="12"/>
      <c r="D41" s="13" t="s">
        <v>4</v>
      </c>
    </row>
    <row r="42" ht="12">
      <c r="B42" s="12"/>
    </row>
    <row r="43" ht="12">
      <c r="B43" s="12"/>
    </row>
    <row r="44" ht="12">
      <c r="B44" s="12"/>
    </row>
    <row r="45" ht="12">
      <c r="B45" s="12"/>
    </row>
    <row r="46" ht="12">
      <c r="B46" s="12"/>
    </row>
    <row r="47" ht="12">
      <c r="B47" s="12"/>
    </row>
    <row r="48" ht="12">
      <c r="B48" s="12"/>
    </row>
    <row r="49" ht="12">
      <c r="B49" s="12"/>
    </row>
    <row r="50" ht="12">
      <c r="B50" s="12"/>
    </row>
    <row r="51" ht="12">
      <c r="B51" s="12"/>
    </row>
    <row r="52" ht="12">
      <c r="B52" s="12"/>
    </row>
    <row r="53" ht="12">
      <c r="B53" s="12"/>
    </row>
    <row r="54" ht="12">
      <c r="B54" s="12"/>
    </row>
    <row r="55" ht="12">
      <c r="B55" s="12"/>
    </row>
    <row r="56" ht="12">
      <c r="B56" s="12"/>
    </row>
    <row r="57" ht="12">
      <c r="B57" s="12"/>
    </row>
    <row r="58" ht="12">
      <c r="B58" s="12"/>
    </row>
    <row r="59" ht="12">
      <c r="B59" s="12"/>
    </row>
    <row r="60" ht="12">
      <c r="B60" s="12"/>
    </row>
    <row r="61" ht="12">
      <c r="B61" s="12"/>
    </row>
    <row r="62" ht="12">
      <c r="B62" s="12"/>
    </row>
    <row r="63" ht="12">
      <c r="B63" s="12"/>
    </row>
    <row r="64" ht="12">
      <c r="B64" s="12"/>
    </row>
    <row r="65" ht="12">
      <c r="B65" s="12"/>
    </row>
    <row r="66" ht="12">
      <c r="B66" s="12"/>
    </row>
    <row r="67" ht="12">
      <c r="B67" s="12"/>
    </row>
    <row r="68" ht="12">
      <c r="B68" s="12"/>
    </row>
    <row r="69" ht="12">
      <c r="B69" s="12"/>
    </row>
    <row r="70" ht="12">
      <c r="B70" s="12"/>
    </row>
    <row r="71" ht="12">
      <c r="B71" s="12"/>
    </row>
    <row r="72" ht="12">
      <c r="B72" s="12"/>
    </row>
    <row r="73" ht="12">
      <c r="B73" s="12"/>
    </row>
    <row r="74" ht="12">
      <c r="B74" s="12"/>
    </row>
    <row r="75" ht="12">
      <c r="B75" s="12"/>
    </row>
    <row r="76" ht="12">
      <c r="B76" s="12"/>
    </row>
    <row r="77" ht="12">
      <c r="B77" s="12"/>
    </row>
    <row r="78" ht="12">
      <c r="B78" s="12"/>
    </row>
    <row r="79" ht="12">
      <c r="B79" s="12"/>
    </row>
    <row r="80" ht="12">
      <c r="B80" s="12"/>
    </row>
    <row r="81" ht="12">
      <c r="B81" s="12"/>
    </row>
    <row r="82" ht="12">
      <c r="B82" s="12"/>
    </row>
    <row r="83" ht="12">
      <c r="B83" s="12"/>
    </row>
    <row r="84" ht="12">
      <c r="B84" s="12"/>
    </row>
    <row r="85" ht="12">
      <c r="B85" s="12"/>
    </row>
    <row r="86" ht="12">
      <c r="B86" s="12"/>
    </row>
    <row r="87" ht="12">
      <c r="B87" s="12"/>
    </row>
    <row r="88" ht="12">
      <c r="B88" s="12"/>
    </row>
    <row r="89" ht="12">
      <c r="B89" s="12"/>
    </row>
    <row r="90" ht="12">
      <c r="B90" s="12"/>
    </row>
    <row r="91" ht="12">
      <c r="B91" s="12"/>
    </row>
    <row r="92" ht="12">
      <c r="B92" s="12"/>
    </row>
    <row r="93" ht="12">
      <c r="B93" s="12"/>
    </row>
    <row r="94" ht="12">
      <c r="B94" s="12"/>
    </row>
    <row r="95" ht="12">
      <c r="B95" s="12"/>
    </row>
    <row r="96" ht="12">
      <c r="B96" s="12"/>
    </row>
    <row r="97" ht="12">
      <c r="B97" s="12"/>
    </row>
    <row r="98" ht="12">
      <c r="B98" s="12"/>
    </row>
    <row r="99" ht="12">
      <c r="B99" s="12"/>
    </row>
    <row r="100" ht="12">
      <c r="B100" s="12"/>
    </row>
    <row r="101" ht="12">
      <c r="B101" s="12"/>
    </row>
    <row r="102" ht="12">
      <c r="B102" s="12"/>
    </row>
    <row r="103" ht="12">
      <c r="B103" s="12"/>
    </row>
    <row r="104" ht="12">
      <c r="B104" s="12"/>
    </row>
    <row r="105" ht="12">
      <c r="B105" s="12"/>
    </row>
    <row r="106" ht="12">
      <c r="B106" s="12"/>
    </row>
    <row r="107" ht="12">
      <c r="B107" s="12"/>
    </row>
    <row r="108" ht="12">
      <c r="B108" s="12"/>
    </row>
    <row r="109" ht="12">
      <c r="B109" s="12"/>
    </row>
    <row r="110" ht="12">
      <c r="B110" s="12"/>
    </row>
    <row r="111" ht="12">
      <c r="B111" s="12"/>
    </row>
    <row r="112" ht="12">
      <c r="B112" s="12"/>
    </row>
    <row r="113" ht="12">
      <c r="B113" s="12"/>
    </row>
    <row r="114" ht="12">
      <c r="B114" s="12"/>
    </row>
    <row r="115" ht="12">
      <c r="B115" s="12"/>
    </row>
    <row r="116" ht="12">
      <c r="B116" s="12"/>
    </row>
    <row r="117" ht="12">
      <c r="B117" s="12"/>
    </row>
    <row r="118" ht="12">
      <c r="B118" s="12"/>
    </row>
    <row r="119" ht="12">
      <c r="B119" s="12"/>
    </row>
    <row r="120" ht="12">
      <c r="B120" s="12"/>
    </row>
    <row r="121" ht="12">
      <c r="B121" s="12"/>
    </row>
    <row r="122" ht="12">
      <c r="B122" s="12"/>
    </row>
    <row r="123" ht="12">
      <c r="B123" s="12"/>
    </row>
    <row r="124" ht="12">
      <c r="B124" s="12"/>
    </row>
    <row r="125" ht="12">
      <c r="B125" s="12"/>
    </row>
    <row r="126" ht="12">
      <c r="B126" s="12"/>
    </row>
    <row r="127" ht="12">
      <c r="B127" s="12"/>
    </row>
    <row r="128" ht="12">
      <c r="B128" s="12"/>
    </row>
    <row r="129" ht="12">
      <c r="B129" s="12"/>
    </row>
    <row r="130" ht="12">
      <c r="B130" s="12"/>
    </row>
    <row r="131" ht="12">
      <c r="B131" s="12"/>
    </row>
    <row r="132" ht="12">
      <c r="B132" s="12"/>
    </row>
    <row r="133" ht="12">
      <c r="B133" s="12"/>
    </row>
    <row r="134" ht="12">
      <c r="B134" s="12"/>
    </row>
    <row r="135" ht="12">
      <c r="B135" s="12"/>
    </row>
    <row r="136" ht="12">
      <c r="B136" s="12"/>
    </row>
    <row r="137" ht="12">
      <c r="B137" s="12"/>
    </row>
    <row r="138" ht="12">
      <c r="B138" s="12"/>
    </row>
    <row r="139" ht="12">
      <c r="B139" s="12"/>
    </row>
    <row r="140" ht="12">
      <c r="B140" s="12"/>
    </row>
    <row r="141" ht="12">
      <c r="B141" s="12"/>
    </row>
    <row r="142" ht="12">
      <c r="B142" s="12"/>
    </row>
    <row r="143" ht="12">
      <c r="B143" s="12"/>
    </row>
    <row r="144" ht="12">
      <c r="B144" s="12"/>
    </row>
    <row r="145" ht="12">
      <c r="B145" s="12"/>
    </row>
    <row r="146" ht="12">
      <c r="B146" s="12"/>
    </row>
    <row r="147" ht="12">
      <c r="B147" s="12"/>
    </row>
    <row r="148" ht="12">
      <c r="B148" s="12"/>
    </row>
    <row r="149" ht="12">
      <c r="B149" s="12"/>
    </row>
    <row r="150" ht="12">
      <c r="B150" s="12"/>
    </row>
    <row r="151" ht="12">
      <c r="B151" s="12"/>
    </row>
    <row r="152" ht="12">
      <c r="B152" s="12"/>
    </row>
    <row r="153" ht="12">
      <c r="B153" s="12"/>
    </row>
    <row r="154" ht="12">
      <c r="B154" s="12"/>
    </row>
    <row r="155" ht="12">
      <c r="B155" s="12"/>
    </row>
    <row r="156" ht="12">
      <c r="B156" s="12"/>
    </row>
    <row r="157" ht="12">
      <c r="B157" s="12"/>
    </row>
    <row r="158" ht="12">
      <c r="B158" s="12"/>
    </row>
    <row r="159" ht="12">
      <c r="B159" s="12"/>
    </row>
    <row r="160" ht="12">
      <c r="B160" s="12"/>
    </row>
    <row r="161" ht="12">
      <c r="B161" s="12"/>
    </row>
    <row r="162" ht="12">
      <c r="B162" s="12"/>
    </row>
    <row r="163" ht="12">
      <c r="B163" s="12"/>
    </row>
    <row r="164" ht="12">
      <c r="B164" s="12"/>
    </row>
    <row r="165" ht="12">
      <c r="B165" s="12"/>
    </row>
    <row r="166" ht="12">
      <c r="B166" s="12"/>
    </row>
    <row r="167" ht="12">
      <c r="B167" s="12"/>
    </row>
    <row r="168" ht="12">
      <c r="B168" s="12"/>
    </row>
    <row r="169" ht="12">
      <c r="B169" s="12"/>
    </row>
    <row r="170" ht="12">
      <c r="B170" s="12"/>
    </row>
    <row r="171" ht="12">
      <c r="B171" s="12"/>
    </row>
    <row r="172" ht="12">
      <c r="B172" s="12"/>
    </row>
    <row r="173" ht="12">
      <c r="B173" s="12"/>
    </row>
    <row r="174" ht="12">
      <c r="B174" s="12"/>
    </row>
    <row r="175" ht="12">
      <c r="B175" s="12"/>
    </row>
    <row r="176" ht="12">
      <c r="B176" s="12"/>
    </row>
    <row r="177" ht="12">
      <c r="B177" s="12"/>
    </row>
    <row r="178" ht="12">
      <c r="B178" s="12"/>
    </row>
    <row r="179" ht="12">
      <c r="B179" s="12"/>
    </row>
    <row r="180" ht="12">
      <c r="B180" s="12"/>
    </row>
    <row r="181" ht="12">
      <c r="B181" s="12"/>
    </row>
    <row r="182" ht="12">
      <c r="B182" s="12"/>
    </row>
    <row r="183" ht="12">
      <c r="B183" s="12"/>
    </row>
    <row r="184" ht="12">
      <c r="B184" s="12"/>
    </row>
    <row r="185" ht="12">
      <c r="B185" s="12"/>
    </row>
    <row r="186" ht="12">
      <c r="B186" s="12"/>
    </row>
    <row r="187" ht="12">
      <c r="B187" s="12"/>
    </row>
    <row r="188" ht="12">
      <c r="B188" s="12"/>
    </row>
    <row r="189" ht="12">
      <c r="B189" s="12"/>
    </row>
    <row r="190" ht="12">
      <c r="B190" s="12"/>
    </row>
    <row r="191" ht="12">
      <c r="B191" s="12"/>
    </row>
    <row r="192" ht="12">
      <c r="B192" s="12"/>
    </row>
    <row r="193" ht="12">
      <c r="B193" s="12"/>
    </row>
    <row r="194" ht="12">
      <c r="B194" s="12"/>
    </row>
    <row r="195" ht="12">
      <c r="B195" s="12"/>
    </row>
    <row r="196" ht="12">
      <c r="B196" s="12"/>
    </row>
    <row r="197" ht="12">
      <c r="B197" s="12"/>
    </row>
    <row r="198" ht="12">
      <c r="B198" s="12"/>
    </row>
    <row r="199" ht="12">
      <c r="B199" s="12"/>
    </row>
    <row r="200" ht="12">
      <c r="B200" s="12"/>
    </row>
    <row r="201" ht="12">
      <c r="B201" s="12"/>
    </row>
    <row r="202" ht="12">
      <c r="B202" s="12"/>
    </row>
    <row r="203" ht="12">
      <c r="B203" s="12"/>
    </row>
    <row r="204" ht="12">
      <c r="B204" s="12"/>
    </row>
    <row r="205" ht="12">
      <c r="B205" s="12"/>
    </row>
    <row r="206" ht="12">
      <c r="B206" s="12"/>
    </row>
    <row r="207" ht="12">
      <c r="B207" s="12"/>
    </row>
    <row r="208" ht="12">
      <c r="B208" s="12"/>
    </row>
    <row r="209" ht="12">
      <c r="B209" s="12"/>
    </row>
    <row r="210" ht="12">
      <c r="B210" s="12"/>
    </row>
    <row r="211" ht="12">
      <c r="B211" s="12"/>
    </row>
    <row r="212" ht="12">
      <c r="B212" s="12"/>
    </row>
    <row r="213" ht="12">
      <c r="B213" s="12"/>
    </row>
    <row r="214" ht="12">
      <c r="B214" s="12"/>
    </row>
    <row r="215" ht="12">
      <c r="B215" s="12"/>
    </row>
    <row r="216" ht="12">
      <c r="B216" s="12"/>
    </row>
    <row r="217" ht="12">
      <c r="B217" s="12"/>
    </row>
    <row r="218" ht="12">
      <c r="B218" s="12"/>
    </row>
    <row r="219" ht="12">
      <c r="B219" s="12"/>
    </row>
    <row r="220" ht="12">
      <c r="B220" s="12"/>
    </row>
    <row r="221" ht="12">
      <c r="B221" s="12"/>
    </row>
    <row r="222" ht="12">
      <c r="B222" s="12"/>
    </row>
    <row r="223" ht="12">
      <c r="B223" s="12"/>
    </row>
    <row r="224" ht="12">
      <c r="B224" s="12"/>
    </row>
    <row r="225" ht="12">
      <c r="B225" s="12"/>
    </row>
    <row r="226" ht="12">
      <c r="B226" s="12"/>
    </row>
    <row r="227" ht="12">
      <c r="B227" s="12"/>
    </row>
    <row r="228" ht="12">
      <c r="B228" s="12"/>
    </row>
    <row r="229" ht="12">
      <c r="B229" s="12"/>
    </row>
    <row r="230" ht="12">
      <c r="B230" s="12"/>
    </row>
    <row r="231" ht="12">
      <c r="B231" s="12"/>
    </row>
    <row r="232" ht="12">
      <c r="B232" s="12"/>
    </row>
    <row r="233" ht="12">
      <c r="B233" s="12"/>
    </row>
    <row r="234" ht="12">
      <c r="B234" s="12"/>
    </row>
    <row r="235" ht="12">
      <c r="B235" s="12"/>
    </row>
    <row r="236" ht="12">
      <c r="B236" s="12"/>
    </row>
    <row r="237" ht="12">
      <c r="B237" s="12"/>
    </row>
    <row r="238" ht="12">
      <c r="B238" s="12"/>
    </row>
    <row r="239" ht="12">
      <c r="B239" s="12"/>
    </row>
    <row r="240" ht="12">
      <c r="B240" s="12"/>
    </row>
    <row r="241" ht="12">
      <c r="B241" s="12"/>
    </row>
    <row r="242" ht="12">
      <c r="B242" s="12"/>
    </row>
    <row r="243" ht="12">
      <c r="B243" s="12"/>
    </row>
    <row r="244" ht="12">
      <c r="B244" s="12"/>
    </row>
    <row r="245" ht="12">
      <c r="B245" s="12"/>
    </row>
    <row r="246" ht="12">
      <c r="B246" s="12"/>
    </row>
    <row r="247" ht="12">
      <c r="B247" s="12"/>
    </row>
    <row r="248" ht="12">
      <c r="B248" s="12"/>
    </row>
    <row r="249" ht="12">
      <c r="B249" s="12"/>
    </row>
    <row r="250" ht="12">
      <c r="B250" s="12"/>
    </row>
    <row r="251" ht="12">
      <c r="B251" s="12"/>
    </row>
    <row r="252" ht="12">
      <c r="B252" s="12"/>
    </row>
    <row r="253" ht="12">
      <c r="B253" s="12"/>
    </row>
    <row r="254" ht="12">
      <c r="B254" s="12"/>
    </row>
    <row r="255" ht="12">
      <c r="B255" s="12"/>
    </row>
    <row r="256" ht="12">
      <c r="B256" s="12"/>
    </row>
    <row r="257" ht="12">
      <c r="B257" s="12"/>
    </row>
    <row r="258" ht="12">
      <c r="B258" s="12"/>
    </row>
    <row r="259" ht="12">
      <c r="B259" s="12"/>
    </row>
    <row r="260" ht="12">
      <c r="B260" s="12"/>
    </row>
    <row r="261" ht="12">
      <c r="B261" s="12"/>
    </row>
    <row r="262" ht="12">
      <c r="B262" s="12"/>
    </row>
  </sheetData>
  <mergeCells count="1">
    <mergeCell ref="A1:T1"/>
  </mergeCells>
  <printOptions/>
  <pageMargins left="0.7480314960629921" right="0.7480314960629921" top="0.984251968503937" bottom="0.984251968503937" header="0.5118110236220472" footer="0.5118110236220472"/>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Raffaella</dc:creator>
  <cp:keywords/>
  <dc:description/>
  <cp:lastModifiedBy>Silvio Maselli</cp:lastModifiedBy>
  <cp:lastPrinted>2009-03-18T16:09:53Z</cp:lastPrinted>
  <dcterms:created xsi:type="dcterms:W3CDTF">2009-02-03T14:23:57Z</dcterms:created>
  <dcterms:modified xsi:type="dcterms:W3CDTF">2009-02-27T11:35:18Z</dcterms:modified>
  <cp:category/>
  <cp:version/>
  <cp:contentType/>
  <cp:contentStatus/>
</cp:coreProperties>
</file>